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<sst xmlns="http://schemas.openxmlformats.org/spreadsheetml/2006/main" count="27" uniqueCount="26">
  <si>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Quick Print Cost Calculator</t>
  </si>
  <si>
    <t xml:space="preserve">Free from Print Vault · theprintvault.store</t>
  </si>
  <si>
    <t xml:space="preserve">Type in the yellow cells. Everything else calculates.</t>
  </si>
  <si>
    <t xml:space="preserve">Your print</t>
  </si>
  <si>
    <t xml:space="preserve">Filament price ($ per kg)</t>
  </si>
  <si>
    <t xml:space="preserve">What you paid for a 1 kg spool. Example value.</t>
  </si>
  <si>
    <t xml:space="preserve">Filament used (grams)</t>
  </si>
  <si>
    <t xml:space="preserve">From your slicer's estimate.</t>
  </si>
  <si>
    <t xml:space="preserve">Print time (hours)</t>
  </si>
  <si>
    <t xml:space="preserve">Your setup</t>
  </si>
  <si>
    <t xml:space="preserve">Printer power draw (watts)</t>
  </si>
  <si>
    <t xml:space="preserve">Typical FDM printer while printing; check with a plug-in meter.</t>
  </si>
  <si>
    <t xml:space="preserve">Electricity rate ($ per kWh)</t>
  </si>
  <si>
    <t xml:space="preserve">From your power bill. Example value.</t>
  </si>
  <si>
    <t xml:space="preserve">Markup (%)</t>
  </si>
  <si>
    <t xml:space="preserve">Added on top of cost to get a selling price.</t>
  </si>
  <si>
    <t xml:space="preserve">Results</t>
  </si>
  <si>
    <t xml:space="preserve">Filament cost</t>
  </si>
  <si>
    <t xml:space="preserve">Electricity cost</t>
  </si>
  <si>
    <t xml:space="preserve">Cost to print</t>
  </si>
  <si>
    <t xml:space="preserve">Suggested price</t>
  </si>
  <si>
    <t xml:space="preserve">What this leaves out</t>
  </si>
  <si>
    <t xml:space="preserve">Printer wear and maintenance, your hands-on time, failed prints, packaging and platform fees.</t>
  </si>
  <si>
    <t xml:space="preserve">Selling prints? The Print Farm Job Pricing Calculator covers every one of these:</t>
  </si>
  <si>
    <t xml:space="preserve">theprintvault.store</t>
  </si>
  <si>
    <t xml:space="preserve">Free to use and share. Please don't sell this file.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</si>
</sst>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"/>
    <numFmt numFmtId="166" formatCode="#,##0"/>
    <numFmt numFmtId="167" formatCode="0.0"/>
    <numFmt numFmtId="168" formatCode="\$0.000"/>
    <numFmt numFmtId="169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1F24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2"/>
      <color rgb="FFE857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E8572A"/>
      <name val="Arial"/>
      <family val="0"/>
      <charset val="1"/>
    </font>
    <font>
      <b val="true"/>
      <sz val="12"/>
      <color rgb="FF1B1F24"/>
      <name val="Arial"/>
      <family val="0"/>
      <charset val="1"/>
    </font>
    <font>
      <b val="true"/>
      <sz val="10"/>
      <color rgb="FFE8572A"/>
      <name val="Arial"/>
      <family val="0"/>
      <charset val="1"/>
    </font>
    <font>
      <i val="true"/>
      <sz val="9"/>
      <color rgb="FF99999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4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72A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B1F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15"/>
    <col collapsed="false" customWidth="true" hidden="false" outlineLevel="0" max="4" min="4" style="0" width="54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5" t="s">
        <v>4</v>
      </c>
      <c r="C7" s="6" t="n">
        <v>22</v>
      </c>
      <c r="D7" s="2" t="s">
        <v>5</v>
      </c>
    </row>
    <row r="8" customFormat="false" ht="15" hidden="false" customHeight="false" outlineLevel="0" collapsed="false">
      <c r="B8" s="5" t="s">
        <v>6</v>
      </c>
      <c r="C8" s="7" t="n">
        <v>120</v>
      </c>
      <c r="D8" s="2" t="s">
        <v>7</v>
      </c>
    </row>
    <row r="9" customFormat="false" ht="15" hidden="false" customHeight="false" outlineLevel="0" collapsed="false">
      <c r="B9" s="5" t="s">
        <v>8</v>
      </c>
      <c r="C9" s="8" t="n">
        <v>5.5</v>
      </c>
      <c r="D9" s="2" t="s">
        <v>7</v>
      </c>
    </row>
    <row r="11" customFormat="false" ht="15" hidden="false" customHeight="false" outlineLevel="0" collapsed="false">
      <c r="B11" s="4" t="s">
        <v>9</v>
      </c>
    </row>
    <row r="12" customFormat="false" ht="15" hidden="false" customHeight="false" outlineLevel="0" collapsed="false">
      <c r="B12" s="5" t="s">
        <v>10</v>
      </c>
      <c r="C12" s="7" t="n">
        <v>120</v>
      </c>
      <c r="D12" s="2" t="s">
        <v>11</v>
      </c>
    </row>
    <row r="13" customFormat="false" ht="15" hidden="false" customHeight="false" outlineLevel="0" collapsed="false">
      <c r="B13" s="5" t="s">
        <v>12</v>
      </c>
      <c r="C13" s="9" t="n">
        <v>0.16</v>
      </c>
      <c r="D13" s="2" t="s">
        <v>13</v>
      </c>
    </row>
    <row r="14" customFormat="false" ht="15" hidden="false" customHeight="false" outlineLevel="0" collapsed="false">
      <c r="B14" s="5" t="s">
        <v>14</v>
      </c>
      <c r="C14" s="10" t="n">
        <v>0.5</v>
      </c>
      <c r="D14" s="2" t="s">
        <v>15</v>
      </c>
    </row>
    <row r="16" customFormat="false" ht="15" hidden="false" customHeight="false" outlineLevel="0" collapsed="false">
      <c r="B16" s="4" t="s">
        <v>16</v>
      </c>
    </row>
    <row r="17" customFormat="false" ht="15" hidden="false" customHeight="false" outlineLevel="0" collapsed="false">
      <c r="B17" s="11" t="s">
        <v>17</v>
      </c>
      <c r="C17" s="12" t="n">
        <f aca="false">C7/1000*C8</f>
        <v>2.64</v>
      </c>
      <c r="D17" s="2"/>
    </row>
    <row r="18" customFormat="false" ht="15" hidden="false" customHeight="false" outlineLevel="0" collapsed="false">
      <c r="B18" s="11" t="s">
        <v>18</v>
      </c>
      <c r="C18" s="12" t="n">
        <f aca="false">C12/1000*C9*C13</f>
        <v>0.1056</v>
      </c>
      <c r="D18" s="2"/>
    </row>
    <row r="19" customFormat="false" ht="15" hidden="false" customHeight="false" outlineLevel="0" collapsed="false">
      <c r="B19" s="11" t="s">
        <v>19</v>
      </c>
      <c r="C19" s="12" t="n">
        <f aca="false">C17+C18</f>
        <v>2.7456</v>
      </c>
      <c r="D19" s="2"/>
    </row>
    <row r="20" customFormat="false" ht="16.15" hidden="false" customHeight="false" outlineLevel="0" collapsed="false">
      <c r="B20" s="11" t="s">
        <v>20</v>
      </c>
      <c r="C20" s="13" t="n">
        <f aca="false">C19*(1+C14)</f>
        <v>4.1184</v>
      </c>
      <c r="D20" s="2"/>
    </row>
    <row r="23" customFormat="false" ht="15" hidden="false" customHeight="false" outlineLevel="0" collapsed="false">
      <c r="B23" s="14" t="s">
        <v>21</v>
      </c>
    </row>
    <row r="24" customFormat="false" ht="15" hidden="false" customHeight="false" outlineLevel="0" collapsed="false">
      <c r="B24" s="15" t="s">
        <v>22</v>
      </c>
    </row>
    <row r="25" customFormat="false" ht="15" hidden="false" customHeight="false" outlineLevel="0" collapsed="false">
      <c r="B25" s="15" t="s">
        <v>23</v>
      </c>
    </row>
    <row r="26" customFormat="false" ht="15" hidden="false" customHeight="false" outlineLevel="0" collapsed="false">
      <c r="B26" s="16" t="s">
        <v>24</v>
      </c>
    </row>
    <row r="28" customFormat="false" ht="15" hidden="false" customHeight="false" outlineLevel="0" collapsed="false">
      <c r="B28" s="17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2026-11-06T18:36:30Z</dcterms:created>
  <dc:creator>openpyxl</dc:creator>
  <dc:description/>
  <dc:language>en-US</dc:language>
  <cp:lastModifiedBy/>
  <dcterms:modified xsi:type="dcterms:W3CDTF">2026-11-06T18:36:30Z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